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50" windowHeight="7980" activeTab="0"/>
  </bookViews>
  <sheets>
    <sheet name="Caxs.g.d.4" sheetId="1" r:id="rId1"/>
    <sheet name="Caxs. tnt.d.4" sheetId="2" r:id="rId2"/>
  </sheets>
  <definedNames/>
  <calcPr fullCalcOnLoad="1"/>
</workbook>
</file>

<file path=xl/sharedStrings.xml><?xml version="1.0" encoding="utf-8"?>
<sst xmlns="http://schemas.openxmlformats.org/spreadsheetml/2006/main" count="335" uniqueCount="87">
  <si>
    <t xml:space="preserve">                                                                                                                                                    ՀԱՏՎԱԾ 2</t>
  </si>
  <si>
    <t xml:space="preserve">  որից`</t>
  </si>
  <si>
    <t xml:space="preserve">որից` </t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</si>
  <si>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</si>
  <si>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</si>
  <si>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t xml:space="preserve"> վարչական մաս</t>
  </si>
  <si>
    <t>ֆոնդային մաս</t>
  </si>
  <si>
    <t>ԸՆԴԱՄԵՆԸ</t>
  </si>
  <si>
    <t>տարեկան ճշտված պլան</t>
  </si>
  <si>
    <t>ՀԱՏՎԱԾ 3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</si>
  <si>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</si>
  <si>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</si>
  <si>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</si>
  <si>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</si>
  <si>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</si>
  <si>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</si>
  <si>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</si>
  <si>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</si>
  <si>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</si>
  <si>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</si>
  <si>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</si>
  <si>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</si>
  <si>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</si>
  <si>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</si>
  <si>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</si>
  <si>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հազար դրամ</t>
  </si>
  <si>
    <t>Անվանումը</t>
  </si>
  <si>
    <t>փաստ</t>
  </si>
  <si>
    <t>Հ/Հ</t>
  </si>
  <si>
    <t>որից`</t>
  </si>
  <si>
    <t>այդ թվում`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</si>
  <si>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</si>
  <si>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</si>
  <si>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</si>
  <si>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</si>
  <si>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</si>
  <si>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</si>
  <si>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</si>
  <si>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</si>
  <si>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</si>
  <si>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</si>
  <si>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</si>
  <si>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</si>
  <si>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</si>
  <si>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</si>
  <si>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</si>
  <si>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</si>
  <si>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</si>
  <si>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</si>
  <si>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</si>
  <si>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</si>
  <si>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</si>
  <si>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</si>
  <si>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</si>
  <si>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</si>
  <si>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</si>
  <si>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</si>
  <si>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</si>
  <si>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</si>
  <si>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</si>
  <si>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</si>
  <si>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</si>
  <si>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</si>
  <si>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</si>
  <si>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</si>
  <si>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</si>
  <si>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</si>
  <si>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</si>
  <si>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</si>
  <si>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</si>
  <si>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</si>
  <si>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</si>
  <si>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</si>
  <si>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</si>
  <si>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</si>
  <si>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</si>
  <si>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</si>
  <si>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</si>
  <si>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</si>
  <si>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</si>
  <si>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</si>
  <si>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</si>
  <si>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 xml:space="preserve">                                                ՀՀ ԼՈՌՈՒ ՄԱՐԶԻ  ԳՅՈՒԼԱԳԱՐԱԿ ՀԱՄԱՅՆՔԻ  ԲՅՈՒՋԵԻ ԾԱԽՍԵՐԸ` ԸՍՏ ԲՅՈՒՋԵՏԱՅԻՆ ԾԱԽՍԵՐԻ  ԳՈՐԾԱՌԱԿԱՆ ԴԱՍԱԿԱՐԳՄԱՆ</t>
  </si>
  <si>
    <t xml:space="preserve">                                               ՀՀ ԼՈՌՈՒ ՄԱՐԶԻ ԳՅՈՒԼԱԳԱՐԱԿ  ՀԱՄԱՅՆՔԻ  ԲՅՈՒՋԵԻ  ԾԱԽՍԵՐԸ`  ԸՍՏ  ԲՅՈՒՋԵՏԱՅԻՆ ԾԱԽՍԵՐԻ ՏՆՏԵՍԱԳԻՏԱԿԱՆ ԴԱՍԱԿԱՐԳՄԱՆ</t>
  </si>
  <si>
    <t>Գյուլագարակ</t>
  </si>
  <si>
    <t>2021թ. առաջին   եռամսյակ</t>
  </si>
  <si>
    <t>2021թ.  առաջին   եռամսյակ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</si>
</sst>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  <numFmt numFmtId="188" formatCode="#,##0.0000"/>
    <numFmt numFmtId="189" formatCode="#,##0.00000"/>
    <numFmt numFmtId="190" formatCode="#,##0.000000"/>
    <numFmt numFmtId="191" formatCode="_(* #,##0.0_);_(* \(#,##0.0\);_(* &quot;-&quot;??_);_(@_)"/>
    <numFmt numFmtId="192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sz val="10"/>
      <name val="Arial LatArm"/>
      <family val="2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" fontId="8" fillId="0" borderId="1" applyFill="0" applyProtection="0">
      <alignment horizontal="right"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80" fontId="3" fillId="33" borderId="0" xfId="0" applyNumberFormat="1" applyFont="1" applyFill="1" applyAlignment="1">
      <alignment/>
    </xf>
    <xf numFmtId="180" fontId="3" fillId="0" borderId="0" xfId="0" applyNumberFormat="1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4" fontId="3" fillId="38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181" fontId="3" fillId="0" borderId="11" xfId="34" applyNumberFormat="1" applyFont="1" applyFill="1" applyBorder="1" applyAlignment="1" applyProtection="1">
      <alignment horizontal="right" vertical="center"/>
      <protection/>
    </xf>
    <xf numFmtId="181" fontId="3" fillId="35" borderId="11" xfId="0" applyNumberFormat="1" applyFont="1" applyFill="1" applyBorder="1" applyAlignment="1">
      <alignment/>
    </xf>
    <xf numFmtId="180" fontId="3" fillId="35" borderId="11" xfId="0" applyNumberFormat="1" applyFont="1" applyFill="1" applyBorder="1" applyAlignment="1">
      <alignment/>
    </xf>
    <xf numFmtId="181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81" fontId="3" fillId="0" borderId="11" xfId="34" applyNumberFormat="1" applyFont="1" applyFill="1" applyBorder="1" applyAlignment="1">
      <alignment horizontal="right" vertical="center"/>
      <protection/>
    </xf>
    <xf numFmtId="181" fontId="3" fillId="35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Border="1" applyAlignment="1">
      <alignment/>
    </xf>
    <xf numFmtId="181" fontId="3" fillId="0" borderId="11" xfId="0" applyNumberFormat="1" applyFont="1" applyBorder="1" applyAlignment="1" applyProtection="1">
      <alignment vertical="center" wrapText="1"/>
      <protection/>
    </xf>
    <xf numFmtId="18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81" fontId="9" fillId="0" borderId="11" xfId="0" applyNumberFormat="1" applyFont="1" applyBorder="1" applyAlignment="1">
      <alignment horizontal="right" vertical="center" wrapText="1"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41" borderId="11" xfId="0" applyFont="1" applyFill="1" applyBorder="1" applyAlignment="1" applyProtection="1">
      <alignment horizontal="left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42" borderId="22" xfId="0" applyNumberFormat="1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43" borderId="20" xfId="0" applyNumberFormat="1" applyFont="1" applyFill="1" applyBorder="1" applyAlignment="1">
      <alignment horizontal="center" vertical="center" wrapText="1"/>
    </xf>
    <xf numFmtId="4" fontId="3" fillId="43" borderId="22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>
      <alignment horizontal="center" vertical="center" wrapText="1"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6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41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4" fontId="3" fillId="44" borderId="20" xfId="0" applyNumberFormat="1" applyFont="1" applyFill="1" applyBorder="1" applyAlignment="1">
      <alignment horizontal="center" vertical="center" wrapText="1"/>
    </xf>
    <xf numFmtId="4" fontId="3" fillId="44" borderId="22" xfId="0" applyNumberFormat="1" applyFont="1" applyFill="1" applyBorder="1" applyAlignment="1">
      <alignment horizontal="center" vertical="center" wrapText="1"/>
    </xf>
    <xf numFmtId="4" fontId="3" fillId="44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Q10"/>
  <sheetViews>
    <sheetView tabSelected="1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0" sqref="I10"/>
    </sheetView>
  </sheetViews>
  <sheetFormatPr defaultColWidth="9.140625" defaultRowHeight="15"/>
  <cols>
    <col min="1" max="1" width="0.9921875" style="8" hidden="1" customWidth="1"/>
    <col min="2" max="2" width="4.57421875" style="8" customWidth="1"/>
    <col min="3" max="3" width="18.421875" style="27" customWidth="1"/>
    <col min="4" max="4" width="14.00390625" style="8" customWidth="1"/>
    <col min="5" max="5" width="13.8515625" style="8" customWidth="1"/>
    <col min="6" max="6" width="14.421875" style="8" customWidth="1"/>
    <col min="7" max="7" width="13.57421875" style="8" customWidth="1"/>
    <col min="8" max="8" width="14.00390625" style="8" customWidth="1"/>
    <col min="9" max="9" width="11.57421875" style="8" customWidth="1"/>
    <col min="10" max="10" width="13.7109375" style="8" customWidth="1"/>
    <col min="11" max="11" width="13.140625" style="8" customWidth="1"/>
    <col min="12" max="13" width="11.57421875" style="8" customWidth="1"/>
    <col min="14" max="15" width="13.140625" style="8" customWidth="1"/>
    <col min="16" max="18" width="11.57421875" style="8" customWidth="1"/>
    <col min="19" max="19" width="11.7109375" style="8" customWidth="1"/>
    <col min="20" max="20" width="11.57421875" style="8" customWidth="1"/>
    <col min="21" max="21" width="10.57421875" style="8" customWidth="1"/>
    <col min="22" max="22" width="9.421875" style="8" customWidth="1"/>
    <col min="23" max="23" width="9.8515625" style="8" customWidth="1"/>
    <col min="24" max="24" width="10.28125" style="8" customWidth="1"/>
    <col min="25" max="25" width="9.421875" style="8" customWidth="1"/>
    <col min="26" max="26" width="11.57421875" style="8" customWidth="1"/>
    <col min="27" max="27" width="9.8515625" style="8" customWidth="1"/>
    <col min="28" max="28" width="11.57421875" style="8" customWidth="1"/>
    <col min="29" max="29" width="9.421875" style="8" customWidth="1"/>
    <col min="30" max="30" width="11.28125" style="8" customWidth="1"/>
    <col min="31" max="31" width="12.57421875" style="8" customWidth="1"/>
    <col min="32" max="32" width="11.28125" style="8" customWidth="1"/>
    <col min="33" max="33" width="10.7109375" style="8" customWidth="1"/>
    <col min="34" max="34" width="10.28125" style="8" customWidth="1"/>
    <col min="35" max="35" width="9.8515625" style="8" customWidth="1"/>
    <col min="36" max="36" width="9.7109375" style="8" customWidth="1"/>
    <col min="37" max="38" width="10.8515625" style="8" customWidth="1"/>
    <col min="39" max="39" width="7.7109375" style="8" customWidth="1"/>
    <col min="40" max="41" width="9.57421875" style="8" customWidth="1"/>
    <col min="42" max="45" width="11.00390625" style="8" customWidth="1"/>
    <col min="46" max="47" width="10.421875" style="8" customWidth="1"/>
    <col min="48" max="48" width="11.7109375" style="8" customWidth="1"/>
    <col min="49" max="49" width="12.28125" style="8" customWidth="1"/>
    <col min="50" max="50" width="12.7109375" style="8" customWidth="1"/>
    <col min="51" max="51" width="12.00390625" style="8" customWidth="1"/>
    <col min="52" max="53" width="10.421875" style="8" customWidth="1"/>
    <col min="54" max="54" width="11.57421875" style="8" customWidth="1"/>
    <col min="55" max="55" width="11.7109375" style="8" customWidth="1"/>
    <col min="56" max="61" width="10.421875" style="8" customWidth="1"/>
    <col min="62" max="62" width="11.140625" style="8" customWidth="1"/>
    <col min="63" max="64" width="11.28125" style="8" customWidth="1"/>
    <col min="65" max="65" width="11.57421875" style="8" customWidth="1"/>
    <col min="66" max="69" width="10.421875" style="8" customWidth="1"/>
    <col min="70" max="70" width="11.57421875" style="8" customWidth="1"/>
    <col min="71" max="71" width="11.28125" style="8" customWidth="1"/>
    <col min="72" max="73" width="10.421875" style="8" customWidth="1"/>
    <col min="74" max="74" width="11.8515625" style="8" customWidth="1"/>
    <col min="75" max="75" width="11.140625" style="8" customWidth="1"/>
    <col min="76" max="78" width="10.421875" style="8" customWidth="1"/>
    <col min="79" max="79" width="11.7109375" style="8" customWidth="1"/>
    <col min="80" max="89" width="10.421875" style="8" customWidth="1"/>
    <col min="90" max="90" width="11.57421875" style="8" customWidth="1"/>
    <col min="91" max="91" width="11.7109375" style="8" customWidth="1"/>
    <col min="92" max="93" width="10.421875" style="8" customWidth="1"/>
    <col min="94" max="94" width="13.00390625" style="8" customWidth="1"/>
    <col min="95" max="95" width="11.7109375" style="8" customWidth="1"/>
    <col min="96" max="97" width="10.421875" style="8" customWidth="1"/>
    <col min="98" max="99" width="11.8515625" style="8" customWidth="1"/>
    <col min="100" max="101" width="10.421875" style="8" customWidth="1"/>
    <col min="102" max="103" width="12.8515625" style="8" customWidth="1"/>
    <col min="104" max="105" width="10.421875" style="8" customWidth="1"/>
    <col min="106" max="106" width="12.8515625" style="8" customWidth="1"/>
    <col min="107" max="107" width="12.140625" style="8" customWidth="1"/>
    <col min="108" max="109" width="10.421875" style="8" customWidth="1"/>
    <col min="110" max="110" width="12.421875" style="8" customWidth="1"/>
    <col min="111" max="111" width="11.28125" style="8" customWidth="1"/>
    <col min="112" max="113" width="10.421875" style="8" customWidth="1"/>
    <col min="114" max="114" width="15.8515625" style="8" customWidth="1"/>
    <col min="115" max="115" width="11.8515625" style="8" customWidth="1"/>
    <col min="116" max="116" width="11.57421875" style="8" customWidth="1"/>
    <col min="117" max="118" width="10.421875" style="8" customWidth="1"/>
    <col min="119" max="119" width="9.8515625" style="8" customWidth="1"/>
    <col min="120" max="120" width="13.140625" style="8" customWidth="1"/>
    <col min="121" max="121" width="12.8515625" style="8" customWidth="1"/>
    <col min="122" max="16384" width="9.140625" style="8" customWidth="1"/>
  </cols>
  <sheetData>
    <row r="1" spans="2:119" ht="17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2:119" ht="25.5" customHeight="1">
      <c r="B2" s="52" t="s">
        <v>82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5"/>
    </row>
    <row r="3" spans="3:109" ht="18.75" customHeight="1">
      <c r="C3" s="10"/>
      <c r="D3" s="11"/>
      <c r="E3" s="11"/>
      <c r="F3" s="12"/>
      <c r="G3" s="53" t="s">
        <v>86</v>
      </c>
      <c r="H3" s="53"/>
      <c r="I3" s="53"/>
      <c r="J3" s="53"/>
      <c r="K3" s="12"/>
      <c r="L3" s="12"/>
      <c r="M3" s="12"/>
      <c r="N3" s="12"/>
      <c r="O3" s="12"/>
      <c r="P3" s="53" t="s">
        <v>25</v>
      </c>
      <c r="Q3" s="53"/>
      <c r="R3" s="12"/>
      <c r="S3" s="12"/>
      <c r="T3" s="12"/>
      <c r="U3" s="12"/>
      <c r="V3" s="12"/>
      <c r="W3" s="12"/>
      <c r="X3" s="12"/>
      <c r="Y3" s="12"/>
      <c r="Z3" s="12"/>
      <c r="AA3" s="12"/>
      <c r="AB3" s="53"/>
      <c r="AC3" s="5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3"/>
      <c r="DC3" s="13"/>
      <c r="DD3" s="13"/>
      <c r="DE3" s="13"/>
    </row>
    <row r="4" spans="2:121" ht="18" customHeight="1">
      <c r="B4" s="54" t="s">
        <v>28</v>
      </c>
      <c r="C4" s="55" t="s">
        <v>26</v>
      </c>
      <c r="D4" s="40" t="s">
        <v>31</v>
      </c>
      <c r="E4" s="41"/>
      <c r="F4" s="41"/>
      <c r="G4" s="41"/>
      <c r="H4" s="41"/>
      <c r="I4" s="42"/>
      <c r="J4" s="49" t="s">
        <v>30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</row>
    <row r="5" spans="2:121" ht="15.75" customHeight="1">
      <c r="B5" s="54"/>
      <c r="C5" s="55"/>
      <c r="D5" s="43"/>
      <c r="E5" s="44"/>
      <c r="F5" s="44"/>
      <c r="G5" s="44"/>
      <c r="H5" s="44"/>
      <c r="I5" s="45"/>
      <c r="J5" s="50" t="s">
        <v>32</v>
      </c>
      <c r="K5" s="50"/>
      <c r="L5" s="50"/>
      <c r="M5" s="50"/>
      <c r="N5" s="65" t="s">
        <v>1</v>
      </c>
      <c r="O5" s="65"/>
      <c r="P5" s="65"/>
      <c r="Q5" s="65"/>
      <c r="R5" s="65"/>
      <c r="S5" s="65"/>
      <c r="T5" s="65"/>
      <c r="U5" s="65"/>
      <c r="V5" s="50" t="s">
        <v>33</v>
      </c>
      <c r="W5" s="50"/>
      <c r="X5" s="50"/>
      <c r="Y5" s="50"/>
      <c r="Z5" s="50" t="s">
        <v>34</v>
      </c>
      <c r="AA5" s="50"/>
      <c r="AB5" s="50"/>
      <c r="AC5" s="50"/>
      <c r="AD5" s="50" t="s">
        <v>35</v>
      </c>
      <c r="AE5" s="50"/>
      <c r="AF5" s="50"/>
      <c r="AG5" s="50"/>
      <c r="AH5" s="64" t="s">
        <v>30</v>
      </c>
      <c r="AI5" s="64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50" t="s">
        <v>36</v>
      </c>
      <c r="AY5" s="50"/>
      <c r="AZ5" s="50"/>
      <c r="BA5" s="50"/>
      <c r="BB5" s="16" t="s">
        <v>2</v>
      </c>
      <c r="BC5" s="16"/>
      <c r="BD5" s="16"/>
      <c r="BE5" s="16"/>
      <c r="BF5" s="16"/>
      <c r="BG5" s="16"/>
      <c r="BH5" s="16"/>
      <c r="BI5" s="16"/>
      <c r="BJ5" s="50" t="s">
        <v>37</v>
      </c>
      <c r="BK5" s="50"/>
      <c r="BL5" s="50"/>
      <c r="BM5" s="50"/>
      <c r="BN5" s="15" t="s">
        <v>29</v>
      </c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64"/>
      <c r="CC5" s="64"/>
      <c r="CD5" s="64"/>
      <c r="CE5" s="64"/>
      <c r="CF5" s="64"/>
      <c r="CG5" s="64"/>
      <c r="CH5" s="50" t="s">
        <v>38</v>
      </c>
      <c r="CI5" s="50"/>
      <c r="CJ5" s="50"/>
      <c r="CK5" s="50"/>
      <c r="CL5" s="50" t="s">
        <v>39</v>
      </c>
      <c r="CM5" s="50"/>
      <c r="CN5" s="50"/>
      <c r="CO5" s="50"/>
      <c r="CP5" s="14" t="s">
        <v>29</v>
      </c>
      <c r="CQ5" s="14"/>
      <c r="CR5" s="14"/>
      <c r="CS5" s="14"/>
      <c r="CT5" s="14"/>
      <c r="CU5" s="14"/>
      <c r="CV5" s="14"/>
      <c r="CW5" s="14"/>
      <c r="CX5" s="50" t="s">
        <v>40</v>
      </c>
      <c r="CY5" s="50"/>
      <c r="CZ5" s="50"/>
      <c r="DA5" s="50"/>
      <c r="DB5" s="17" t="s">
        <v>29</v>
      </c>
      <c r="DC5" s="17"/>
      <c r="DD5" s="17"/>
      <c r="DE5" s="17"/>
      <c r="DF5" s="50" t="s">
        <v>41</v>
      </c>
      <c r="DG5" s="50"/>
      <c r="DH5" s="50"/>
      <c r="DI5" s="50"/>
      <c r="DJ5" s="50" t="s">
        <v>42</v>
      </c>
      <c r="DK5" s="50"/>
      <c r="DL5" s="50"/>
      <c r="DM5" s="50"/>
      <c r="DN5" s="50"/>
      <c r="DO5" s="50"/>
      <c r="DP5" s="60" t="s">
        <v>43</v>
      </c>
      <c r="DQ5" s="61"/>
    </row>
    <row r="6" spans="2:121" ht="71.25" customHeight="1">
      <c r="B6" s="54"/>
      <c r="C6" s="55"/>
      <c r="D6" s="46"/>
      <c r="E6" s="47"/>
      <c r="F6" s="47"/>
      <c r="G6" s="47"/>
      <c r="H6" s="47"/>
      <c r="I6" s="48"/>
      <c r="J6" s="50"/>
      <c r="K6" s="50"/>
      <c r="L6" s="50"/>
      <c r="M6" s="50"/>
      <c r="N6" s="59" t="s">
        <v>44</v>
      </c>
      <c r="O6" s="50"/>
      <c r="P6" s="50"/>
      <c r="Q6" s="50"/>
      <c r="R6" s="59" t="s">
        <v>45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9" t="s">
        <v>46</v>
      </c>
      <c r="AI6" s="50"/>
      <c r="AJ6" s="50"/>
      <c r="AK6" s="50"/>
      <c r="AL6" s="50" t="s">
        <v>47</v>
      </c>
      <c r="AM6" s="50"/>
      <c r="AN6" s="50"/>
      <c r="AO6" s="50"/>
      <c r="AP6" s="50" t="s">
        <v>48</v>
      </c>
      <c r="AQ6" s="50"/>
      <c r="AR6" s="50"/>
      <c r="AS6" s="50"/>
      <c r="AT6" s="50" t="s">
        <v>49</v>
      </c>
      <c r="AU6" s="50"/>
      <c r="AV6" s="50"/>
      <c r="AW6" s="50"/>
      <c r="AX6" s="50"/>
      <c r="AY6" s="50"/>
      <c r="AZ6" s="50"/>
      <c r="BA6" s="50"/>
      <c r="BB6" s="50" t="s">
        <v>50</v>
      </c>
      <c r="BC6" s="50"/>
      <c r="BD6" s="50"/>
      <c r="BE6" s="50"/>
      <c r="BF6" s="50" t="s">
        <v>51</v>
      </c>
      <c r="BG6" s="50"/>
      <c r="BH6" s="50"/>
      <c r="BI6" s="50"/>
      <c r="BJ6" s="50"/>
      <c r="BK6" s="50"/>
      <c r="BL6" s="50"/>
      <c r="BM6" s="50"/>
      <c r="BN6" s="50" t="s">
        <v>52</v>
      </c>
      <c r="BO6" s="50"/>
      <c r="BP6" s="50"/>
      <c r="BQ6" s="50"/>
      <c r="BR6" s="59" t="s">
        <v>53</v>
      </c>
      <c r="BS6" s="50"/>
      <c r="BT6" s="50"/>
      <c r="BU6" s="50"/>
      <c r="BV6" s="59" t="s">
        <v>54</v>
      </c>
      <c r="BW6" s="50"/>
      <c r="BX6" s="50"/>
      <c r="BY6" s="50"/>
      <c r="BZ6" s="59" t="s">
        <v>55</v>
      </c>
      <c r="CA6" s="50"/>
      <c r="CB6" s="50"/>
      <c r="CC6" s="50"/>
      <c r="CD6" s="59" t="s">
        <v>56</v>
      </c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 t="s">
        <v>3</v>
      </c>
      <c r="CQ6" s="50"/>
      <c r="CR6" s="50"/>
      <c r="CS6" s="50"/>
      <c r="CT6" s="50" t="s">
        <v>4</v>
      </c>
      <c r="CU6" s="50"/>
      <c r="CV6" s="50"/>
      <c r="CW6" s="50"/>
      <c r="CX6" s="50"/>
      <c r="CY6" s="50"/>
      <c r="CZ6" s="50"/>
      <c r="DA6" s="50"/>
      <c r="DB6" s="50" t="s">
        <v>57</v>
      </c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62"/>
      <c r="DQ6" s="63"/>
    </row>
    <row r="7" spans="2:121" ht="51.75" customHeight="1">
      <c r="B7" s="54"/>
      <c r="C7" s="55"/>
      <c r="D7" s="57" t="s">
        <v>58</v>
      </c>
      <c r="E7" s="58"/>
      <c r="F7" s="56" t="s">
        <v>5</v>
      </c>
      <c r="G7" s="56"/>
      <c r="H7" s="56" t="s">
        <v>6</v>
      </c>
      <c r="I7" s="56"/>
      <c r="J7" s="56" t="s">
        <v>5</v>
      </c>
      <c r="K7" s="56"/>
      <c r="L7" s="56" t="s">
        <v>6</v>
      </c>
      <c r="M7" s="56"/>
      <c r="N7" s="56" t="s">
        <v>5</v>
      </c>
      <c r="O7" s="56"/>
      <c r="P7" s="56" t="s">
        <v>6</v>
      </c>
      <c r="Q7" s="56"/>
      <c r="R7" s="56" t="s">
        <v>5</v>
      </c>
      <c r="S7" s="56"/>
      <c r="T7" s="56" t="s">
        <v>6</v>
      </c>
      <c r="U7" s="56"/>
      <c r="V7" s="56" t="s">
        <v>5</v>
      </c>
      <c r="W7" s="56"/>
      <c r="X7" s="56" t="s">
        <v>6</v>
      </c>
      <c r="Y7" s="56"/>
      <c r="Z7" s="56" t="s">
        <v>5</v>
      </c>
      <c r="AA7" s="56"/>
      <c r="AB7" s="56" t="s">
        <v>6</v>
      </c>
      <c r="AC7" s="56"/>
      <c r="AD7" s="56" t="s">
        <v>5</v>
      </c>
      <c r="AE7" s="56"/>
      <c r="AF7" s="56" t="s">
        <v>6</v>
      </c>
      <c r="AG7" s="56"/>
      <c r="AH7" s="56" t="s">
        <v>5</v>
      </c>
      <c r="AI7" s="56"/>
      <c r="AJ7" s="56" t="s">
        <v>6</v>
      </c>
      <c r="AK7" s="56"/>
      <c r="AL7" s="56" t="s">
        <v>5</v>
      </c>
      <c r="AM7" s="56"/>
      <c r="AN7" s="56" t="s">
        <v>6</v>
      </c>
      <c r="AO7" s="56"/>
      <c r="AP7" s="56" t="s">
        <v>5</v>
      </c>
      <c r="AQ7" s="56"/>
      <c r="AR7" s="56" t="s">
        <v>6</v>
      </c>
      <c r="AS7" s="56"/>
      <c r="AT7" s="56" t="s">
        <v>5</v>
      </c>
      <c r="AU7" s="56"/>
      <c r="AV7" s="56" t="s">
        <v>6</v>
      </c>
      <c r="AW7" s="56"/>
      <c r="AX7" s="56" t="s">
        <v>5</v>
      </c>
      <c r="AY7" s="56"/>
      <c r="AZ7" s="56" t="s">
        <v>6</v>
      </c>
      <c r="BA7" s="56"/>
      <c r="BB7" s="56" t="s">
        <v>5</v>
      </c>
      <c r="BC7" s="56"/>
      <c r="BD7" s="56" t="s">
        <v>6</v>
      </c>
      <c r="BE7" s="56"/>
      <c r="BF7" s="56" t="s">
        <v>5</v>
      </c>
      <c r="BG7" s="56"/>
      <c r="BH7" s="56" t="s">
        <v>6</v>
      </c>
      <c r="BI7" s="56"/>
      <c r="BJ7" s="56" t="s">
        <v>5</v>
      </c>
      <c r="BK7" s="56"/>
      <c r="BL7" s="56" t="s">
        <v>6</v>
      </c>
      <c r="BM7" s="56"/>
      <c r="BN7" s="56" t="s">
        <v>5</v>
      </c>
      <c r="BO7" s="56"/>
      <c r="BP7" s="56" t="s">
        <v>6</v>
      </c>
      <c r="BQ7" s="56"/>
      <c r="BR7" s="56" t="s">
        <v>5</v>
      </c>
      <c r="BS7" s="56"/>
      <c r="BT7" s="56" t="s">
        <v>6</v>
      </c>
      <c r="BU7" s="56"/>
      <c r="BV7" s="56" t="s">
        <v>5</v>
      </c>
      <c r="BW7" s="56"/>
      <c r="BX7" s="56" t="s">
        <v>6</v>
      </c>
      <c r="BY7" s="56"/>
      <c r="BZ7" s="56" t="s">
        <v>5</v>
      </c>
      <c r="CA7" s="56"/>
      <c r="CB7" s="56" t="s">
        <v>6</v>
      </c>
      <c r="CC7" s="56"/>
      <c r="CD7" s="56" t="s">
        <v>5</v>
      </c>
      <c r="CE7" s="56"/>
      <c r="CF7" s="56" t="s">
        <v>6</v>
      </c>
      <c r="CG7" s="56"/>
      <c r="CH7" s="56" t="s">
        <v>5</v>
      </c>
      <c r="CI7" s="56"/>
      <c r="CJ7" s="56" t="s">
        <v>6</v>
      </c>
      <c r="CK7" s="56"/>
      <c r="CL7" s="56" t="s">
        <v>5</v>
      </c>
      <c r="CM7" s="56"/>
      <c r="CN7" s="56" t="s">
        <v>6</v>
      </c>
      <c r="CO7" s="56"/>
      <c r="CP7" s="56" t="s">
        <v>5</v>
      </c>
      <c r="CQ7" s="56"/>
      <c r="CR7" s="56" t="s">
        <v>6</v>
      </c>
      <c r="CS7" s="56"/>
      <c r="CT7" s="56" t="s">
        <v>5</v>
      </c>
      <c r="CU7" s="56"/>
      <c r="CV7" s="56" t="s">
        <v>6</v>
      </c>
      <c r="CW7" s="56"/>
      <c r="CX7" s="56" t="s">
        <v>5</v>
      </c>
      <c r="CY7" s="56"/>
      <c r="CZ7" s="56" t="s">
        <v>6</v>
      </c>
      <c r="DA7" s="56"/>
      <c r="DB7" s="56" t="s">
        <v>5</v>
      </c>
      <c r="DC7" s="56"/>
      <c r="DD7" s="56" t="s">
        <v>6</v>
      </c>
      <c r="DE7" s="56"/>
      <c r="DF7" s="56" t="s">
        <v>5</v>
      </c>
      <c r="DG7" s="56"/>
      <c r="DH7" s="56" t="s">
        <v>6</v>
      </c>
      <c r="DI7" s="56"/>
      <c r="DJ7" s="56" t="s">
        <v>7</v>
      </c>
      <c r="DK7" s="56"/>
      <c r="DL7" s="56" t="s">
        <v>5</v>
      </c>
      <c r="DM7" s="56"/>
      <c r="DN7" s="56" t="s">
        <v>6</v>
      </c>
      <c r="DO7" s="56"/>
      <c r="DP7" s="56" t="s">
        <v>6</v>
      </c>
      <c r="DQ7" s="56"/>
    </row>
    <row r="8" spans="2:121" ht="57" customHeight="1">
      <c r="B8" s="54"/>
      <c r="C8" s="55"/>
      <c r="D8" s="18" t="s">
        <v>8</v>
      </c>
      <c r="E8" s="19" t="s">
        <v>27</v>
      </c>
      <c r="F8" s="18" t="s">
        <v>8</v>
      </c>
      <c r="G8" s="19" t="s">
        <v>27</v>
      </c>
      <c r="H8" s="18" t="s">
        <v>8</v>
      </c>
      <c r="I8" s="19" t="s">
        <v>27</v>
      </c>
      <c r="J8" s="18" t="s">
        <v>8</v>
      </c>
      <c r="K8" s="19" t="s">
        <v>27</v>
      </c>
      <c r="L8" s="18" t="s">
        <v>8</v>
      </c>
      <c r="M8" s="19" t="s">
        <v>27</v>
      </c>
      <c r="N8" s="18" t="s">
        <v>8</v>
      </c>
      <c r="O8" s="19" t="s">
        <v>27</v>
      </c>
      <c r="P8" s="18" t="s">
        <v>8</v>
      </c>
      <c r="Q8" s="19" t="s">
        <v>27</v>
      </c>
      <c r="R8" s="18" t="s">
        <v>8</v>
      </c>
      <c r="S8" s="19" t="s">
        <v>27</v>
      </c>
      <c r="T8" s="18" t="s">
        <v>8</v>
      </c>
      <c r="U8" s="19" t="s">
        <v>27</v>
      </c>
      <c r="V8" s="18" t="s">
        <v>8</v>
      </c>
      <c r="W8" s="19" t="s">
        <v>27</v>
      </c>
      <c r="X8" s="18" t="s">
        <v>8</v>
      </c>
      <c r="Y8" s="19" t="s">
        <v>27</v>
      </c>
      <c r="Z8" s="18" t="s">
        <v>8</v>
      </c>
      <c r="AA8" s="19" t="s">
        <v>27</v>
      </c>
      <c r="AB8" s="18" t="s">
        <v>8</v>
      </c>
      <c r="AC8" s="19" t="s">
        <v>27</v>
      </c>
      <c r="AD8" s="18" t="s">
        <v>8</v>
      </c>
      <c r="AE8" s="19" t="s">
        <v>27</v>
      </c>
      <c r="AF8" s="18" t="s">
        <v>8</v>
      </c>
      <c r="AG8" s="19" t="s">
        <v>27</v>
      </c>
      <c r="AH8" s="18" t="s">
        <v>8</v>
      </c>
      <c r="AI8" s="19" t="s">
        <v>27</v>
      </c>
      <c r="AJ8" s="18" t="s">
        <v>8</v>
      </c>
      <c r="AK8" s="19" t="s">
        <v>27</v>
      </c>
      <c r="AL8" s="18" t="s">
        <v>8</v>
      </c>
      <c r="AM8" s="19" t="s">
        <v>27</v>
      </c>
      <c r="AN8" s="18" t="s">
        <v>8</v>
      </c>
      <c r="AO8" s="19" t="s">
        <v>27</v>
      </c>
      <c r="AP8" s="18" t="s">
        <v>8</v>
      </c>
      <c r="AQ8" s="19" t="s">
        <v>27</v>
      </c>
      <c r="AR8" s="18" t="s">
        <v>8</v>
      </c>
      <c r="AS8" s="19" t="s">
        <v>27</v>
      </c>
      <c r="AT8" s="18" t="s">
        <v>8</v>
      </c>
      <c r="AU8" s="19" t="s">
        <v>27</v>
      </c>
      <c r="AV8" s="18" t="s">
        <v>8</v>
      </c>
      <c r="AW8" s="19" t="s">
        <v>27</v>
      </c>
      <c r="AX8" s="18" t="s">
        <v>8</v>
      </c>
      <c r="AY8" s="19" t="s">
        <v>27</v>
      </c>
      <c r="AZ8" s="18" t="s">
        <v>8</v>
      </c>
      <c r="BA8" s="19" t="s">
        <v>27</v>
      </c>
      <c r="BB8" s="18" t="s">
        <v>8</v>
      </c>
      <c r="BC8" s="19" t="s">
        <v>27</v>
      </c>
      <c r="BD8" s="18" t="s">
        <v>8</v>
      </c>
      <c r="BE8" s="19" t="s">
        <v>27</v>
      </c>
      <c r="BF8" s="18" t="s">
        <v>8</v>
      </c>
      <c r="BG8" s="19" t="s">
        <v>27</v>
      </c>
      <c r="BH8" s="18" t="s">
        <v>8</v>
      </c>
      <c r="BI8" s="19" t="s">
        <v>27</v>
      </c>
      <c r="BJ8" s="18" t="s">
        <v>8</v>
      </c>
      <c r="BK8" s="19" t="s">
        <v>27</v>
      </c>
      <c r="BL8" s="18" t="s">
        <v>8</v>
      </c>
      <c r="BM8" s="19" t="s">
        <v>27</v>
      </c>
      <c r="BN8" s="18" t="s">
        <v>8</v>
      </c>
      <c r="BO8" s="19" t="s">
        <v>27</v>
      </c>
      <c r="BP8" s="18" t="s">
        <v>8</v>
      </c>
      <c r="BQ8" s="19" t="s">
        <v>27</v>
      </c>
      <c r="BR8" s="18" t="s">
        <v>8</v>
      </c>
      <c r="BS8" s="19" t="s">
        <v>27</v>
      </c>
      <c r="BT8" s="18" t="s">
        <v>8</v>
      </c>
      <c r="BU8" s="19" t="s">
        <v>27</v>
      </c>
      <c r="BV8" s="18" t="s">
        <v>8</v>
      </c>
      <c r="BW8" s="19" t="s">
        <v>27</v>
      </c>
      <c r="BX8" s="18" t="s">
        <v>8</v>
      </c>
      <c r="BY8" s="19" t="s">
        <v>27</v>
      </c>
      <c r="BZ8" s="18" t="s">
        <v>8</v>
      </c>
      <c r="CA8" s="19" t="s">
        <v>27</v>
      </c>
      <c r="CB8" s="18" t="s">
        <v>8</v>
      </c>
      <c r="CC8" s="19" t="s">
        <v>27</v>
      </c>
      <c r="CD8" s="18" t="s">
        <v>8</v>
      </c>
      <c r="CE8" s="19" t="s">
        <v>27</v>
      </c>
      <c r="CF8" s="18" t="s">
        <v>8</v>
      </c>
      <c r="CG8" s="19" t="s">
        <v>27</v>
      </c>
      <c r="CH8" s="18" t="s">
        <v>8</v>
      </c>
      <c r="CI8" s="19" t="s">
        <v>27</v>
      </c>
      <c r="CJ8" s="18" t="s">
        <v>8</v>
      </c>
      <c r="CK8" s="19" t="s">
        <v>27</v>
      </c>
      <c r="CL8" s="18" t="s">
        <v>8</v>
      </c>
      <c r="CM8" s="19" t="s">
        <v>27</v>
      </c>
      <c r="CN8" s="18" t="s">
        <v>8</v>
      </c>
      <c r="CO8" s="19" t="s">
        <v>27</v>
      </c>
      <c r="CP8" s="18" t="s">
        <v>8</v>
      </c>
      <c r="CQ8" s="19" t="s">
        <v>27</v>
      </c>
      <c r="CR8" s="18" t="s">
        <v>8</v>
      </c>
      <c r="CS8" s="19" t="s">
        <v>27</v>
      </c>
      <c r="CT8" s="18" t="s">
        <v>8</v>
      </c>
      <c r="CU8" s="19" t="s">
        <v>27</v>
      </c>
      <c r="CV8" s="18" t="s">
        <v>8</v>
      </c>
      <c r="CW8" s="19" t="s">
        <v>27</v>
      </c>
      <c r="CX8" s="18" t="s">
        <v>8</v>
      </c>
      <c r="CY8" s="19" t="s">
        <v>27</v>
      </c>
      <c r="CZ8" s="18" t="s">
        <v>8</v>
      </c>
      <c r="DA8" s="19" t="s">
        <v>27</v>
      </c>
      <c r="DB8" s="18" t="s">
        <v>8</v>
      </c>
      <c r="DC8" s="19" t="s">
        <v>27</v>
      </c>
      <c r="DD8" s="18" t="s">
        <v>8</v>
      </c>
      <c r="DE8" s="19" t="s">
        <v>27</v>
      </c>
      <c r="DF8" s="18" t="s">
        <v>8</v>
      </c>
      <c r="DG8" s="19" t="s">
        <v>27</v>
      </c>
      <c r="DH8" s="18" t="s">
        <v>8</v>
      </c>
      <c r="DI8" s="19" t="s">
        <v>27</v>
      </c>
      <c r="DJ8" s="18" t="s">
        <v>8</v>
      </c>
      <c r="DK8" s="19" t="s">
        <v>27</v>
      </c>
      <c r="DL8" s="18" t="s">
        <v>8</v>
      </c>
      <c r="DM8" s="19" t="s">
        <v>27</v>
      </c>
      <c r="DN8" s="18" t="s">
        <v>8</v>
      </c>
      <c r="DO8" s="19" t="s">
        <v>27</v>
      </c>
      <c r="DP8" s="18" t="s">
        <v>8</v>
      </c>
      <c r="DQ8" s="19" t="s">
        <v>27</v>
      </c>
    </row>
    <row r="9" spans="2:121" ht="15" customHeight="1">
      <c r="B9" s="7"/>
      <c r="C9" s="36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/>
      <c r="O9" s="20"/>
      <c r="P9" s="20"/>
      <c r="Q9" s="20"/>
      <c r="R9" s="20"/>
      <c r="S9" s="20"/>
      <c r="T9" s="20"/>
      <c r="U9" s="20"/>
      <c r="V9" s="20">
        <v>12</v>
      </c>
      <c r="W9" s="20">
        <v>13</v>
      </c>
      <c r="X9" s="20">
        <v>14</v>
      </c>
      <c r="Y9" s="20">
        <v>15</v>
      </c>
      <c r="Z9" s="20">
        <v>16</v>
      </c>
      <c r="AA9" s="20">
        <v>17</v>
      </c>
      <c r="AB9" s="20">
        <v>18</v>
      </c>
      <c r="AC9" s="20">
        <v>19</v>
      </c>
      <c r="AD9" s="20">
        <v>20</v>
      </c>
      <c r="AE9" s="20">
        <v>21</v>
      </c>
      <c r="AF9" s="20">
        <v>22</v>
      </c>
      <c r="AG9" s="20">
        <v>23</v>
      </c>
      <c r="AH9" s="20">
        <v>28</v>
      </c>
      <c r="AI9" s="20">
        <v>29</v>
      </c>
      <c r="AJ9" s="20">
        <v>30</v>
      </c>
      <c r="AK9" s="20">
        <v>31</v>
      </c>
      <c r="AL9" s="20">
        <v>32</v>
      </c>
      <c r="AM9" s="20">
        <v>33</v>
      </c>
      <c r="AN9" s="20">
        <v>34</v>
      </c>
      <c r="AO9" s="20">
        <v>35</v>
      </c>
      <c r="AP9" s="20">
        <v>36</v>
      </c>
      <c r="AQ9" s="20">
        <v>37</v>
      </c>
      <c r="AR9" s="20">
        <v>38</v>
      </c>
      <c r="AS9" s="20">
        <v>39</v>
      </c>
      <c r="AT9" s="20">
        <v>40</v>
      </c>
      <c r="AU9" s="20">
        <v>41</v>
      </c>
      <c r="AV9" s="20">
        <v>42</v>
      </c>
      <c r="AW9" s="20">
        <v>43</v>
      </c>
      <c r="AX9" s="20">
        <v>44</v>
      </c>
      <c r="AY9" s="20">
        <v>45</v>
      </c>
      <c r="AZ9" s="20">
        <v>46</v>
      </c>
      <c r="BA9" s="20">
        <v>47</v>
      </c>
      <c r="BB9" s="20">
        <v>48</v>
      </c>
      <c r="BC9" s="20">
        <v>49</v>
      </c>
      <c r="BD9" s="20">
        <v>50</v>
      </c>
      <c r="BE9" s="20">
        <v>51</v>
      </c>
      <c r="BF9" s="20"/>
      <c r="BG9" s="20"/>
      <c r="BH9" s="20"/>
      <c r="BI9" s="20"/>
      <c r="BJ9" s="20">
        <v>52</v>
      </c>
      <c r="BK9" s="20">
        <v>53</v>
      </c>
      <c r="BL9" s="20">
        <v>54</v>
      </c>
      <c r="BM9" s="20">
        <v>55</v>
      </c>
      <c r="BN9" s="20">
        <v>56</v>
      </c>
      <c r="BO9" s="20">
        <v>57</v>
      </c>
      <c r="BP9" s="20">
        <v>58</v>
      </c>
      <c r="BQ9" s="20">
        <v>59</v>
      </c>
      <c r="BR9" s="20">
        <v>60</v>
      </c>
      <c r="BS9" s="20">
        <v>61</v>
      </c>
      <c r="BT9" s="20">
        <v>62</v>
      </c>
      <c r="BU9" s="20">
        <v>63</v>
      </c>
      <c r="BV9" s="20"/>
      <c r="BW9" s="20"/>
      <c r="BX9" s="20"/>
      <c r="BY9" s="20"/>
      <c r="BZ9" s="20">
        <v>64</v>
      </c>
      <c r="CA9" s="20">
        <v>65</v>
      </c>
      <c r="CB9" s="20">
        <v>66</v>
      </c>
      <c r="CC9" s="20">
        <v>67</v>
      </c>
      <c r="CD9" s="20"/>
      <c r="CE9" s="20"/>
      <c r="CF9" s="20"/>
      <c r="CG9" s="20"/>
      <c r="CH9" s="20">
        <v>68</v>
      </c>
      <c r="CI9" s="20">
        <v>69</v>
      </c>
      <c r="CJ9" s="20">
        <v>70</v>
      </c>
      <c r="CK9" s="20">
        <v>71</v>
      </c>
      <c r="CL9" s="20">
        <v>72</v>
      </c>
      <c r="CM9" s="20">
        <v>73</v>
      </c>
      <c r="CN9" s="20">
        <v>74</v>
      </c>
      <c r="CO9" s="20">
        <v>75</v>
      </c>
      <c r="CP9" s="20">
        <v>76</v>
      </c>
      <c r="CQ9" s="20">
        <v>77</v>
      </c>
      <c r="CR9" s="20">
        <v>78</v>
      </c>
      <c r="CS9" s="20">
        <v>79</v>
      </c>
      <c r="CT9" s="20">
        <v>80</v>
      </c>
      <c r="CU9" s="20">
        <v>81</v>
      </c>
      <c r="CV9" s="20">
        <v>82</v>
      </c>
      <c r="CW9" s="20">
        <v>83</v>
      </c>
      <c r="CX9" s="20">
        <v>84</v>
      </c>
      <c r="CY9" s="20">
        <v>85</v>
      </c>
      <c r="CZ9" s="20">
        <v>86</v>
      </c>
      <c r="DA9" s="20">
        <v>87</v>
      </c>
      <c r="DB9" s="20">
        <v>88</v>
      </c>
      <c r="DC9" s="20">
        <v>89</v>
      </c>
      <c r="DD9" s="20">
        <v>90</v>
      </c>
      <c r="DE9" s="20">
        <v>91</v>
      </c>
      <c r="DF9" s="20">
        <v>92</v>
      </c>
      <c r="DG9" s="20">
        <v>93</v>
      </c>
      <c r="DH9" s="20">
        <v>94</v>
      </c>
      <c r="DI9" s="20">
        <v>95</v>
      </c>
      <c r="DJ9" s="20">
        <v>96</v>
      </c>
      <c r="DK9" s="20">
        <v>97</v>
      </c>
      <c r="DL9" s="20">
        <v>98</v>
      </c>
      <c r="DM9" s="20">
        <v>99</v>
      </c>
      <c r="DN9" s="20">
        <v>100</v>
      </c>
      <c r="DO9" s="20">
        <v>101</v>
      </c>
      <c r="DP9" s="20">
        <v>102</v>
      </c>
      <c r="DQ9" s="20">
        <v>103</v>
      </c>
    </row>
    <row r="10" spans="2:121" s="26" customFormat="1" ht="19.5" customHeight="1">
      <c r="B10" s="37">
        <v>1</v>
      </c>
      <c r="C10" s="38" t="s">
        <v>84</v>
      </c>
      <c r="D10" s="28">
        <f>F10+H10-DP10</f>
        <v>387841.5524</v>
      </c>
      <c r="E10" s="28">
        <f>G10+I10-DQ10</f>
        <v>38387.630000000005</v>
      </c>
      <c r="F10" s="21">
        <f>J10+V10+Z10+AD10+AX10+BJ10+CH10+CL10+CX10+DF10+DL10</f>
        <v>319116.51</v>
      </c>
      <c r="G10" s="21">
        <f>K10+W10+AA10+AE10+AY10+BK10+CI10+CM10+CY10+DG10+DM10</f>
        <v>45154.9</v>
      </c>
      <c r="H10" s="21">
        <f>L10+X10+AB10+AF10+AZ10+BL10+CJ10+CN10+CZ10+DH10+DN10</f>
        <v>87434.73999999999</v>
      </c>
      <c r="I10" s="21">
        <f>M10+Y10+AC10+AG10+BA10+BM10+CK10+CO10+DA10+DI10+DO10</f>
        <v>-6767.27</v>
      </c>
      <c r="J10" s="29">
        <v>99505.14</v>
      </c>
      <c r="K10" s="22">
        <v>19868.31</v>
      </c>
      <c r="L10" s="29">
        <v>16680</v>
      </c>
      <c r="M10" s="29">
        <v>5519.74</v>
      </c>
      <c r="N10" s="23">
        <v>91275.14</v>
      </c>
      <c r="O10" s="21">
        <v>19673.81</v>
      </c>
      <c r="P10" s="23">
        <v>14580</v>
      </c>
      <c r="Q10" s="21">
        <v>3419.74</v>
      </c>
      <c r="R10" s="24">
        <v>8230</v>
      </c>
      <c r="S10" s="21">
        <v>194.5</v>
      </c>
      <c r="T10" s="23">
        <v>2100</v>
      </c>
      <c r="U10" s="21">
        <v>2100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8900</v>
      </c>
      <c r="AE10" s="22">
        <v>679.25</v>
      </c>
      <c r="AF10" s="21">
        <v>63754.74</v>
      </c>
      <c r="AG10" s="21">
        <v>-13286.01</v>
      </c>
      <c r="AH10" s="21">
        <v>3900</v>
      </c>
      <c r="AI10" s="21">
        <v>679.25</v>
      </c>
      <c r="AJ10" s="21">
        <v>0</v>
      </c>
      <c r="AK10" s="21">
        <v>0</v>
      </c>
      <c r="AL10" s="21">
        <v>1600</v>
      </c>
      <c r="AM10" s="21">
        <v>0</v>
      </c>
      <c r="AN10" s="39">
        <v>20800</v>
      </c>
      <c r="AO10" s="21">
        <v>0</v>
      </c>
      <c r="AP10" s="21">
        <v>3400</v>
      </c>
      <c r="AQ10" s="21">
        <v>0</v>
      </c>
      <c r="AR10" s="21">
        <v>47954.74</v>
      </c>
      <c r="AS10" s="22">
        <v>0</v>
      </c>
      <c r="AT10" s="21">
        <v>0</v>
      </c>
      <c r="AU10" s="21">
        <v>0</v>
      </c>
      <c r="AV10" s="21">
        <v>-5000</v>
      </c>
      <c r="AW10" s="22">
        <v>-13286.01</v>
      </c>
      <c r="AX10" s="21">
        <v>1003</v>
      </c>
      <c r="AY10" s="21">
        <v>0</v>
      </c>
      <c r="AZ10" s="21">
        <v>0</v>
      </c>
      <c r="BA10" s="21">
        <v>0</v>
      </c>
      <c r="BB10" s="21">
        <v>1003</v>
      </c>
      <c r="BC10" s="22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5320</v>
      </c>
      <c r="BK10" s="22">
        <v>944.48</v>
      </c>
      <c r="BL10" s="21">
        <v>6500</v>
      </c>
      <c r="BM10" s="22">
        <v>999</v>
      </c>
      <c r="BN10" s="21">
        <v>0</v>
      </c>
      <c r="BO10" s="21">
        <v>0</v>
      </c>
      <c r="BP10" s="21">
        <v>0</v>
      </c>
      <c r="BQ10" s="21">
        <v>0</v>
      </c>
      <c r="BR10" s="24">
        <v>0</v>
      </c>
      <c r="BS10" s="21">
        <v>0</v>
      </c>
      <c r="BT10" s="21">
        <v>0</v>
      </c>
      <c r="BU10" s="22">
        <v>0</v>
      </c>
      <c r="BV10" s="21">
        <v>2120</v>
      </c>
      <c r="BW10" s="22">
        <v>451.25</v>
      </c>
      <c r="BX10" s="23">
        <v>0</v>
      </c>
      <c r="BY10" s="22">
        <v>0</v>
      </c>
      <c r="BZ10" s="21">
        <v>3200</v>
      </c>
      <c r="CA10" s="21">
        <v>493.23</v>
      </c>
      <c r="CB10" s="21">
        <v>6500</v>
      </c>
      <c r="CC10" s="22">
        <v>999</v>
      </c>
      <c r="CD10" s="21">
        <v>0</v>
      </c>
      <c r="CE10" s="22">
        <v>0</v>
      </c>
      <c r="CF10" s="21">
        <v>0</v>
      </c>
      <c r="CG10" s="22">
        <v>0</v>
      </c>
      <c r="CH10" s="21">
        <v>300</v>
      </c>
      <c r="CI10" s="22">
        <v>0</v>
      </c>
      <c r="CJ10" s="21">
        <v>0</v>
      </c>
      <c r="CK10" s="21">
        <v>0</v>
      </c>
      <c r="CL10" s="21">
        <v>50906</v>
      </c>
      <c r="CM10" s="22">
        <v>11104.23</v>
      </c>
      <c r="CN10" s="21">
        <v>500</v>
      </c>
      <c r="CO10" s="22">
        <v>0</v>
      </c>
      <c r="CP10" s="21">
        <v>47706</v>
      </c>
      <c r="CQ10" s="22">
        <v>9804.23</v>
      </c>
      <c r="CR10" s="21">
        <v>500</v>
      </c>
      <c r="CS10" s="22">
        <v>0</v>
      </c>
      <c r="CT10" s="21">
        <v>42706</v>
      </c>
      <c r="CU10" s="22">
        <v>8924.62</v>
      </c>
      <c r="CV10" s="21">
        <v>500</v>
      </c>
      <c r="CW10" s="22">
        <v>0</v>
      </c>
      <c r="CX10" s="21">
        <v>78596</v>
      </c>
      <c r="CY10" s="22">
        <v>10728.63</v>
      </c>
      <c r="CZ10" s="21">
        <v>0</v>
      </c>
      <c r="DA10" s="22">
        <v>0</v>
      </c>
      <c r="DB10" s="21">
        <v>62951</v>
      </c>
      <c r="DC10" s="22">
        <v>7508.42</v>
      </c>
      <c r="DD10" s="21">
        <v>0</v>
      </c>
      <c r="DE10" s="22">
        <v>0</v>
      </c>
      <c r="DF10" s="21">
        <v>9700</v>
      </c>
      <c r="DG10" s="22">
        <v>1830</v>
      </c>
      <c r="DH10" s="21">
        <v>0</v>
      </c>
      <c r="DI10" s="21">
        <v>0</v>
      </c>
      <c r="DJ10" s="21">
        <v>46176.68</v>
      </c>
      <c r="DK10" s="21">
        <v>0</v>
      </c>
      <c r="DL10" s="21">
        <v>64886.37</v>
      </c>
      <c r="DM10" s="22">
        <v>0</v>
      </c>
      <c r="DN10" s="23">
        <v>0</v>
      </c>
      <c r="DO10" s="22">
        <v>0</v>
      </c>
      <c r="DP10" s="25">
        <v>18709.6976</v>
      </c>
      <c r="DQ10" s="22">
        <v>0</v>
      </c>
    </row>
  </sheetData>
  <sheetProtection/>
  <protectedRanges>
    <protectedRange sqref="AW10" name="Range1_9"/>
    <protectedRange sqref="K10" name="Range1"/>
    <protectedRange sqref="AS10" name="Range1_1"/>
    <protectedRange sqref="AE10" name="Range1_2"/>
    <protectedRange sqref="BC10" name="Range1_3"/>
    <protectedRange sqref="BK10" name="Range1_4"/>
    <protectedRange sqref="BM10" name="Range1_5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M10" name="Range1_14"/>
    <protectedRange sqref="CO10" name="Range1_15"/>
    <protectedRange sqref="CQ10" name="Range1_16"/>
    <protectedRange sqref="CS10" name="Range1_17"/>
    <protectedRange sqref="CU10" name="Range1_18"/>
    <protectedRange sqref="CW10" name="Range1_19"/>
    <protectedRange sqref="CY10" name="Range1_20"/>
    <protectedRange sqref="DA10" name="Range1_21"/>
    <protectedRange sqref="DC10" name="Range1_22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9">
    <mergeCell ref="DL7:DM7"/>
    <mergeCell ref="DN7:DO7"/>
    <mergeCell ref="CR7:CS7"/>
    <mergeCell ref="CT7:CU7"/>
    <mergeCell ref="DP7:DQ7"/>
    <mergeCell ref="CV7:CW7"/>
    <mergeCell ref="CX7:CY7"/>
    <mergeCell ref="CZ7:DA7"/>
    <mergeCell ref="DB7:DC7"/>
    <mergeCell ref="DH7:DI7"/>
    <mergeCell ref="DJ7:DK7"/>
    <mergeCell ref="BT7:BU7"/>
    <mergeCell ref="BV7:BW7"/>
    <mergeCell ref="CB7:CC7"/>
    <mergeCell ref="CH7:CI7"/>
    <mergeCell ref="DD7:DE7"/>
    <mergeCell ref="DF7:DG7"/>
    <mergeCell ref="CJ7:CK7"/>
    <mergeCell ref="CL7:CM7"/>
    <mergeCell ref="CN7:CO7"/>
    <mergeCell ref="CP7:CQ7"/>
    <mergeCell ref="BL7:BM7"/>
    <mergeCell ref="BN7:BO7"/>
    <mergeCell ref="BX7:BY7"/>
    <mergeCell ref="BZ7:CA7"/>
    <mergeCell ref="AV7:AW7"/>
    <mergeCell ref="CD7:CE7"/>
    <mergeCell ref="AX7:AY7"/>
    <mergeCell ref="AZ7:BA7"/>
    <mergeCell ref="BP7:BQ7"/>
    <mergeCell ref="BR7:BS7"/>
    <mergeCell ref="X7:Y7"/>
    <mergeCell ref="Z7:AA7"/>
    <mergeCell ref="AB7:AC7"/>
    <mergeCell ref="AL7:AM7"/>
    <mergeCell ref="CF7:CG7"/>
    <mergeCell ref="BB7:BC7"/>
    <mergeCell ref="BD7:BE7"/>
    <mergeCell ref="BF7:BG7"/>
    <mergeCell ref="BH7:BI7"/>
    <mergeCell ref="BJ7:BK7"/>
    <mergeCell ref="H7:I7"/>
    <mergeCell ref="J7:K7"/>
    <mergeCell ref="L7:M7"/>
    <mergeCell ref="N7:O7"/>
    <mergeCell ref="P7:Q7"/>
    <mergeCell ref="R7:S7"/>
    <mergeCell ref="AT6:AW6"/>
    <mergeCell ref="T7:U7"/>
    <mergeCell ref="AD7:AE7"/>
    <mergeCell ref="AF7:AG7"/>
    <mergeCell ref="AH7:AI7"/>
    <mergeCell ref="AR7:AS7"/>
    <mergeCell ref="AT7:AU7"/>
    <mergeCell ref="AJ7:AK7"/>
    <mergeCell ref="AN7:AO7"/>
    <mergeCell ref="AP7:AQ7"/>
    <mergeCell ref="V5:Y6"/>
    <mergeCell ref="Z5:AC6"/>
    <mergeCell ref="AD5:AG6"/>
    <mergeCell ref="N5:U5"/>
    <mergeCell ref="AH5:AI5"/>
    <mergeCell ref="AP6:AS6"/>
    <mergeCell ref="BN6:BQ6"/>
    <mergeCell ref="CP6:CS6"/>
    <mergeCell ref="CT6:CW6"/>
    <mergeCell ref="BZ6:CC6"/>
    <mergeCell ref="CD6:CG6"/>
    <mergeCell ref="CL5:CO6"/>
    <mergeCell ref="DF5:DI6"/>
    <mergeCell ref="DJ5:DO6"/>
    <mergeCell ref="DP5:DQ6"/>
    <mergeCell ref="DB6:DE6"/>
    <mergeCell ref="BJ5:BM6"/>
    <mergeCell ref="CB5:CG5"/>
    <mergeCell ref="CH5:CK6"/>
    <mergeCell ref="BR6:BU6"/>
    <mergeCell ref="BV6:BY6"/>
    <mergeCell ref="CX5:DA6"/>
    <mergeCell ref="B4:B8"/>
    <mergeCell ref="C4:C8"/>
    <mergeCell ref="V7:W7"/>
    <mergeCell ref="D7:E7"/>
    <mergeCell ref="F7:G7"/>
    <mergeCell ref="AX5:BA6"/>
    <mergeCell ref="N6:Q6"/>
    <mergeCell ref="R6:U6"/>
    <mergeCell ref="AH6:AK6"/>
    <mergeCell ref="AL6:AO6"/>
    <mergeCell ref="D4:I6"/>
    <mergeCell ref="J4:DQ4"/>
    <mergeCell ref="J5:M6"/>
    <mergeCell ref="BB6:BE6"/>
    <mergeCell ref="BF6:BI6"/>
    <mergeCell ref="B1:AC1"/>
    <mergeCell ref="B2:Q2"/>
    <mergeCell ref="G3:J3"/>
    <mergeCell ref="P3:Q3"/>
    <mergeCell ref="AB3:A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18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M11" sqref="BM11"/>
    </sheetView>
  </sheetViews>
  <sheetFormatPr defaultColWidth="9.140625" defaultRowHeight="15"/>
  <cols>
    <col min="1" max="1" width="4.57421875" style="8" customWidth="1"/>
    <col min="2" max="2" width="20.28125" style="27" customWidth="1"/>
    <col min="3" max="3" width="15.7109375" style="8" customWidth="1"/>
    <col min="4" max="4" width="15.57421875" style="8" customWidth="1"/>
    <col min="5" max="5" width="15.28125" style="8" customWidth="1"/>
    <col min="6" max="6" width="13.57421875" style="8" customWidth="1"/>
    <col min="7" max="8" width="13.8515625" style="8" customWidth="1"/>
    <col min="9" max="9" width="14.7109375" style="8" customWidth="1"/>
    <col min="10" max="10" width="13.140625" style="8" customWidth="1"/>
    <col min="11" max="11" width="12.140625" style="8" customWidth="1"/>
    <col min="12" max="12" width="11.421875" style="8" customWidth="1"/>
    <col min="13" max="13" width="14.7109375" style="8" customWidth="1"/>
    <col min="14" max="14" width="14.57421875" style="8" customWidth="1"/>
    <col min="15" max="15" width="14.7109375" style="8" customWidth="1"/>
    <col min="16" max="20" width="13.28125" style="8" customWidth="1"/>
    <col min="21" max="21" width="14.140625" style="8" customWidth="1"/>
    <col min="22" max="22" width="14.8515625" style="8" customWidth="1"/>
    <col min="23" max="25" width="13.28125" style="8" customWidth="1"/>
    <col min="26" max="26" width="15.00390625" style="8" customWidth="1"/>
    <col min="27" max="27" width="14.421875" style="8" customWidth="1"/>
    <col min="28" max="30" width="13.28125" style="8" customWidth="1"/>
    <col min="31" max="31" width="14.57421875" style="8" customWidth="1"/>
    <col min="32" max="32" width="15.00390625" style="8" customWidth="1"/>
    <col min="33" max="33" width="13.00390625" style="8" customWidth="1"/>
    <col min="34" max="34" width="11.8515625" style="8" customWidth="1"/>
    <col min="35" max="35" width="13.140625" style="8" customWidth="1"/>
    <col min="36" max="36" width="14.00390625" style="8" customWidth="1"/>
    <col min="37" max="37" width="13.00390625" style="8" customWidth="1"/>
    <col min="38" max="40" width="16.00390625" style="8" customWidth="1"/>
    <col min="41" max="41" width="12.140625" style="8" customWidth="1"/>
    <col min="42" max="43" width="12.28125" style="8" customWidth="1"/>
    <col min="44" max="44" width="11.7109375" style="8" customWidth="1"/>
    <col min="45" max="45" width="13.28125" style="8" customWidth="1"/>
    <col min="46" max="46" width="11.8515625" style="8" customWidth="1"/>
    <col min="47" max="47" width="12.7109375" style="8" customWidth="1"/>
    <col min="48" max="48" width="11.140625" style="8" customWidth="1"/>
    <col min="49" max="49" width="13.00390625" style="8" customWidth="1"/>
    <col min="50" max="50" width="11.140625" style="8" customWidth="1"/>
    <col min="51" max="51" width="12.140625" style="8" customWidth="1"/>
    <col min="52" max="52" width="11.140625" style="8" customWidth="1"/>
    <col min="53" max="53" width="14.00390625" style="8" customWidth="1"/>
    <col min="54" max="54" width="13.28125" style="8" customWidth="1"/>
    <col min="55" max="55" width="13.421875" style="8" customWidth="1"/>
    <col min="56" max="56" width="12.28125" style="8" customWidth="1"/>
    <col min="57" max="58" width="11.8515625" style="8" customWidth="1"/>
    <col min="59" max="59" width="13.00390625" style="8" customWidth="1"/>
    <col min="60" max="60" width="12.140625" style="8" customWidth="1"/>
    <col min="61" max="61" width="16.57421875" style="8" customWidth="1"/>
    <col min="62" max="62" width="15.28125" style="8" customWidth="1"/>
    <col min="63" max="64" width="12.7109375" style="8" customWidth="1"/>
    <col min="65" max="65" width="13.28125" style="8" customWidth="1"/>
    <col min="66" max="66" width="17.140625" style="8" customWidth="1"/>
    <col min="67" max="67" width="9.140625" style="8" customWidth="1"/>
    <col min="68" max="68" width="12.8515625" style="8" customWidth="1"/>
    <col min="69" max="16384" width="9.140625" style="8" customWidth="1"/>
  </cols>
  <sheetData>
    <row r="1" spans="1:66" ht="13.5" customHeight="1">
      <c r="A1" s="1"/>
      <c r="B1" s="6"/>
      <c r="C1" s="1"/>
      <c r="D1" s="1"/>
      <c r="E1" s="1"/>
      <c r="F1" s="1"/>
      <c r="G1" s="1" t="s">
        <v>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24.75" customHeight="1">
      <c r="A2" s="52" t="s">
        <v>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2:36" ht="15" customHeight="1">
      <c r="B3" s="10"/>
      <c r="D3" s="53" t="s">
        <v>85</v>
      </c>
      <c r="E3" s="53"/>
      <c r="F3" s="53"/>
      <c r="G3" s="53"/>
      <c r="H3" s="53"/>
      <c r="I3" s="53"/>
      <c r="N3" s="8" t="s">
        <v>25</v>
      </c>
      <c r="W3" s="95"/>
      <c r="X3" s="95"/>
      <c r="AG3" s="53"/>
      <c r="AH3" s="53"/>
      <c r="AI3" s="33"/>
      <c r="AJ3" s="33"/>
    </row>
    <row r="4" spans="1:66" ht="15" customHeight="1">
      <c r="A4" s="88" t="s">
        <v>28</v>
      </c>
      <c r="B4" s="55" t="s">
        <v>26</v>
      </c>
      <c r="C4" s="106" t="s">
        <v>59</v>
      </c>
      <c r="D4" s="107"/>
      <c r="E4" s="107"/>
      <c r="F4" s="107"/>
      <c r="G4" s="107"/>
      <c r="H4" s="108"/>
      <c r="I4" s="96" t="s">
        <v>10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8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</row>
    <row r="5" spans="1:66" ht="18" customHeight="1">
      <c r="A5" s="88"/>
      <c r="B5" s="55"/>
      <c r="C5" s="109"/>
      <c r="D5" s="110"/>
      <c r="E5" s="110"/>
      <c r="F5" s="110"/>
      <c r="G5" s="110"/>
      <c r="H5" s="111"/>
      <c r="I5" s="77" t="s">
        <v>11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9"/>
      <c r="BC5" s="80" t="s">
        <v>12</v>
      </c>
      <c r="BD5" s="81"/>
      <c r="BE5" s="81"/>
      <c r="BF5" s="81"/>
      <c r="BG5" s="81"/>
      <c r="BH5" s="81"/>
      <c r="BI5" s="66" t="s">
        <v>13</v>
      </c>
      <c r="BJ5" s="66"/>
      <c r="BK5" s="66"/>
      <c r="BL5" s="66"/>
      <c r="BM5" s="66"/>
      <c r="BN5" s="66"/>
    </row>
    <row r="6" spans="1:66" ht="3" customHeight="1" hidden="1">
      <c r="A6" s="88"/>
      <c r="B6" s="55"/>
      <c r="C6" s="109"/>
      <c r="D6" s="110"/>
      <c r="E6" s="110"/>
      <c r="F6" s="110"/>
      <c r="G6" s="110"/>
      <c r="H6" s="111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9"/>
      <c r="BC6" s="67"/>
      <c r="BD6" s="68"/>
      <c r="BE6" s="68"/>
      <c r="BF6" s="68"/>
      <c r="BG6" s="66" t="s">
        <v>60</v>
      </c>
      <c r="BH6" s="66"/>
      <c r="BI6" s="70" t="s">
        <v>61</v>
      </c>
      <c r="BJ6" s="71"/>
      <c r="BK6" s="66" t="s">
        <v>14</v>
      </c>
      <c r="BL6" s="66"/>
      <c r="BM6" s="66"/>
      <c r="BN6" s="66"/>
    </row>
    <row r="7" spans="1:66" ht="34.5" customHeight="1">
      <c r="A7" s="88"/>
      <c r="B7" s="55"/>
      <c r="C7" s="109"/>
      <c r="D7" s="110"/>
      <c r="E7" s="110"/>
      <c r="F7" s="110"/>
      <c r="G7" s="110"/>
      <c r="H7" s="111"/>
      <c r="I7" s="66" t="s">
        <v>15</v>
      </c>
      <c r="J7" s="66"/>
      <c r="K7" s="66"/>
      <c r="L7" s="66"/>
      <c r="M7" s="99" t="s">
        <v>62</v>
      </c>
      <c r="N7" s="100"/>
      <c r="O7" s="103" t="s">
        <v>16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  <c r="AE7" s="99" t="s">
        <v>63</v>
      </c>
      <c r="AF7" s="100"/>
      <c r="AG7" s="99" t="s">
        <v>64</v>
      </c>
      <c r="AH7" s="100"/>
      <c r="AI7" s="82" t="s">
        <v>2</v>
      </c>
      <c r="AJ7" s="84"/>
      <c r="AK7" s="87" t="s">
        <v>65</v>
      </c>
      <c r="AL7" s="56"/>
      <c r="AM7" s="82" t="s">
        <v>2</v>
      </c>
      <c r="AN7" s="84"/>
      <c r="AO7" s="56" t="s">
        <v>66</v>
      </c>
      <c r="AP7" s="56"/>
      <c r="AQ7" s="82" t="s">
        <v>17</v>
      </c>
      <c r="AR7" s="83"/>
      <c r="AS7" s="83"/>
      <c r="AT7" s="83"/>
      <c r="AU7" s="83"/>
      <c r="AV7" s="84"/>
      <c r="AW7" s="82" t="s">
        <v>18</v>
      </c>
      <c r="AX7" s="83"/>
      <c r="AY7" s="83"/>
      <c r="AZ7" s="83"/>
      <c r="BA7" s="83"/>
      <c r="BB7" s="84"/>
      <c r="BC7" s="70" t="s">
        <v>67</v>
      </c>
      <c r="BD7" s="71"/>
      <c r="BE7" s="70" t="s">
        <v>68</v>
      </c>
      <c r="BF7" s="71"/>
      <c r="BG7" s="66"/>
      <c r="BH7" s="66"/>
      <c r="BI7" s="72"/>
      <c r="BJ7" s="73"/>
      <c r="BK7" s="66"/>
      <c r="BL7" s="66"/>
      <c r="BM7" s="66"/>
      <c r="BN7" s="66"/>
    </row>
    <row r="8" spans="1:66" ht="108.75" customHeight="1">
      <c r="A8" s="88"/>
      <c r="B8" s="55"/>
      <c r="C8" s="86" t="s">
        <v>19</v>
      </c>
      <c r="D8" s="86"/>
      <c r="E8" s="93" t="s">
        <v>5</v>
      </c>
      <c r="F8" s="93"/>
      <c r="G8" s="94" t="s">
        <v>6</v>
      </c>
      <c r="H8" s="94"/>
      <c r="I8" s="56" t="s">
        <v>69</v>
      </c>
      <c r="J8" s="56"/>
      <c r="K8" s="56" t="s">
        <v>70</v>
      </c>
      <c r="L8" s="56"/>
      <c r="M8" s="101"/>
      <c r="N8" s="102"/>
      <c r="O8" s="85" t="s">
        <v>71</v>
      </c>
      <c r="P8" s="84"/>
      <c r="Q8" s="82" t="s">
        <v>72</v>
      </c>
      <c r="R8" s="84"/>
      <c r="S8" s="85" t="s">
        <v>73</v>
      </c>
      <c r="T8" s="84"/>
      <c r="U8" s="85" t="s">
        <v>74</v>
      </c>
      <c r="V8" s="84"/>
      <c r="W8" s="85" t="s">
        <v>75</v>
      </c>
      <c r="X8" s="84"/>
      <c r="Y8" s="91" t="s">
        <v>76</v>
      </c>
      <c r="Z8" s="92"/>
      <c r="AA8" s="82" t="s">
        <v>77</v>
      </c>
      <c r="AB8" s="84"/>
      <c r="AC8" s="82" t="s">
        <v>78</v>
      </c>
      <c r="AD8" s="84"/>
      <c r="AE8" s="101"/>
      <c r="AF8" s="102"/>
      <c r="AG8" s="101"/>
      <c r="AH8" s="102"/>
      <c r="AI8" s="82" t="s">
        <v>79</v>
      </c>
      <c r="AJ8" s="84"/>
      <c r="AK8" s="56"/>
      <c r="AL8" s="56"/>
      <c r="AM8" s="82" t="s">
        <v>80</v>
      </c>
      <c r="AN8" s="84"/>
      <c r="AO8" s="56"/>
      <c r="AP8" s="56"/>
      <c r="AQ8" s="86" t="s">
        <v>19</v>
      </c>
      <c r="AR8" s="86"/>
      <c r="AS8" s="86" t="s">
        <v>5</v>
      </c>
      <c r="AT8" s="86"/>
      <c r="AU8" s="86" t="s">
        <v>6</v>
      </c>
      <c r="AV8" s="86"/>
      <c r="AW8" s="86" t="s">
        <v>20</v>
      </c>
      <c r="AX8" s="86"/>
      <c r="AY8" s="89" t="s">
        <v>21</v>
      </c>
      <c r="AZ8" s="90"/>
      <c r="BA8" s="64" t="s">
        <v>22</v>
      </c>
      <c r="BB8" s="64"/>
      <c r="BC8" s="74"/>
      <c r="BD8" s="75"/>
      <c r="BE8" s="74"/>
      <c r="BF8" s="75"/>
      <c r="BG8" s="66"/>
      <c r="BH8" s="66"/>
      <c r="BI8" s="74"/>
      <c r="BJ8" s="75"/>
      <c r="BK8" s="66" t="s">
        <v>81</v>
      </c>
      <c r="BL8" s="66"/>
      <c r="BM8" s="66" t="s">
        <v>23</v>
      </c>
      <c r="BN8" s="66"/>
    </row>
    <row r="9" spans="1:66" ht="47.25" customHeight="1">
      <c r="A9" s="88"/>
      <c r="B9" s="55"/>
      <c r="C9" s="18" t="s">
        <v>24</v>
      </c>
      <c r="D9" s="19" t="s">
        <v>27</v>
      </c>
      <c r="E9" s="18" t="s">
        <v>8</v>
      </c>
      <c r="F9" s="19" t="s">
        <v>27</v>
      </c>
      <c r="G9" s="18" t="s">
        <v>8</v>
      </c>
      <c r="H9" s="19" t="s">
        <v>27</v>
      </c>
      <c r="I9" s="18" t="s">
        <v>8</v>
      </c>
      <c r="J9" s="19" t="s">
        <v>27</v>
      </c>
      <c r="K9" s="18" t="s">
        <v>8</v>
      </c>
      <c r="L9" s="19" t="s">
        <v>27</v>
      </c>
      <c r="M9" s="18" t="s">
        <v>8</v>
      </c>
      <c r="N9" s="19" t="s">
        <v>27</v>
      </c>
      <c r="O9" s="18" t="s">
        <v>8</v>
      </c>
      <c r="P9" s="19" t="s">
        <v>27</v>
      </c>
      <c r="Q9" s="18" t="s">
        <v>8</v>
      </c>
      <c r="R9" s="19" t="s">
        <v>27</v>
      </c>
      <c r="S9" s="18" t="s">
        <v>8</v>
      </c>
      <c r="T9" s="19" t="s">
        <v>27</v>
      </c>
      <c r="U9" s="18" t="s">
        <v>8</v>
      </c>
      <c r="V9" s="19" t="s">
        <v>27</v>
      </c>
      <c r="W9" s="18" t="s">
        <v>8</v>
      </c>
      <c r="X9" s="19" t="s">
        <v>27</v>
      </c>
      <c r="Y9" s="18" t="s">
        <v>8</v>
      </c>
      <c r="Z9" s="19" t="s">
        <v>27</v>
      </c>
      <c r="AA9" s="18" t="s">
        <v>8</v>
      </c>
      <c r="AB9" s="19" t="s">
        <v>27</v>
      </c>
      <c r="AC9" s="18" t="s">
        <v>8</v>
      </c>
      <c r="AD9" s="19" t="s">
        <v>27</v>
      </c>
      <c r="AE9" s="18" t="s">
        <v>8</v>
      </c>
      <c r="AF9" s="19" t="s">
        <v>27</v>
      </c>
      <c r="AG9" s="18" t="s">
        <v>8</v>
      </c>
      <c r="AH9" s="19" t="s">
        <v>27</v>
      </c>
      <c r="AI9" s="18" t="s">
        <v>8</v>
      </c>
      <c r="AJ9" s="19" t="s">
        <v>27</v>
      </c>
      <c r="AK9" s="18" t="s">
        <v>8</v>
      </c>
      <c r="AL9" s="19" t="s">
        <v>27</v>
      </c>
      <c r="AM9" s="18" t="s">
        <v>24</v>
      </c>
      <c r="AN9" s="19" t="s">
        <v>27</v>
      </c>
      <c r="AO9" s="18" t="s">
        <v>8</v>
      </c>
      <c r="AP9" s="19" t="s">
        <v>27</v>
      </c>
      <c r="AQ9" s="18" t="s">
        <v>8</v>
      </c>
      <c r="AR9" s="19" t="s">
        <v>27</v>
      </c>
      <c r="AS9" s="18" t="s">
        <v>8</v>
      </c>
      <c r="AT9" s="19" t="s">
        <v>27</v>
      </c>
      <c r="AU9" s="18" t="s">
        <v>8</v>
      </c>
      <c r="AV9" s="19" t="s">
        <v>27</v>
      </c>
      <c r="AW9" s="18" t="s">
        <v>8</v>
      </c>
      <c r="AX9" s="19" t="s">
        <v>27</v>
      </c>
      <c r="AY9" s="18" t="s">
        <v>8</v>
      </c>
      <c r="AZ9" s="19" t="s">
        <v>27</v>
      </c>
      <c r="BA9" s="18" t="s">
        <v>8</v>
      </c>
      <c r="BB9" s="19" t="s">
        <v>27</v>
      </c>
      <c r="BC9" s="18" t="s">
        <v>8</v>
      </c>
      <c r="BD9" s="19" t="s">
        <v>27</v>
      </c>
      <c r="BE9" s="18" t="s">
        <v>8</v>
      </c>
      <c r="BF9" s="19" t="s">
        <v>27</v>
      </c>
      <c r="BG9" s="18" t="s">
        <v>8</v>
      </c>
      <c r="BH9" s="19" t="s">
        <v>27</v>
      </c>
      <c r="BI9" s="18" t="s">
        <v>8</v>
      </c>
      <c r="BJ9" s="19" t="s">
        <v>27</v>
      </c>
      <c r="BK9" s="18" t="s">
        <v>8</v>
      </c>
      <c r="BL9" s="19" t="s">
        <v>27</v>
      </c>
      <c r="BM9" s="18" t="s">
        <v>8</v>
      </c>
      <c r="BN9" s="19" t="s">
        <v>27</v>
      </c>
    </row>
    <row r="10" spans="1:66" ht="17.25" customHeight="1">
      <c r="A10" s="34"/>
      <c r="B10" s="36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/>
      <c r="AR10" s="34"/>
      <c r="AS10" s="34">
        <v>42</v>
      </c>
      <c r="AT10" s="34">
        <v>43</v>
      </c>
      <c r="AU10" s="34"/>
      <c r="AV10" s="34"/>
      <c r="AW10" s="34">
        <v>46</v>
      </c>
      <c r="AX10" s="34">
        <v>47</v>
      </c>
      <c r="AY10" s="34">
        <v>48</v>
      </c>
      <c r="AZ10" s="34">
        <v>49</v>
      </c>
      <c r="BA10" s="34">
        <v>50</v>
      </c>
      <c r="BB10" s="34">
        <v>51</v>
      </c>
      <c r="BC10" s="34">
        <v>52</v>
      </c>
      <c r="BD10" s="34">
        <v>53</v>
      </c>
      <c r="BE10" s="34">
        <v>54</v>
      </c>
      <c r="BF10" s="34">
        <v>55</v>
      </c>
      <c r="BG10" s="34">
        <v>56</v>
      </c>
      <c r="BH10" s="34">
        <v>57</v>
      </c>
      <c r="BI10" s="34">
        <v>58</v>
      </c>
      <c r="BJ10" s="34">
        <v>59</v>
      </c>
      <c r="BK10" s="34">
        <v>60</v>
      </c>
      <c r="BL10" s="34">
        <v>61</v>
      </c>
      <c r="BM10" s="34">
        <v>62</v>
      </c>
      <c r="BN10" s="34">
        <v>63</v>
      </c>
    </row>
    <row r="11" spans="1:66" s="32" customFormat="1" ht="18.75" customHeight="1">
      <c r="A11" s="37">
        <v>1</v>
      </c>
      <c r="B11" s="38" t="s">
        <v>84</v>
      </c>
      <c r="C11" s="21">
        <f>E11+G11-BA11</f>
        <v>387841.5664</v>
      </c>
      <c r="D11" s="21">
        <f>F11+H11-BB11</f>
        <v>38387.63450000001</v>
      </c>
      <c r="E11" s="21">
        <f>I11+K11+M11+AE11+AG11+AK11+AO11+AS11</f>
        <v>319116.521</v>
      </c>
      <c r="F11" s="21">
        <f>J11+L11+N11+AF11+AH11+AL11+AP11+AT11</f>
        <v>45154.904500000004</v>
      </c>
      <c r="G11" s="21">
        <f>AY11+BC11+BE11+BG11+BI11+BK11+BM11</f>
        <v>87434.743</v>
      </c>
      <c r="H11" s="21">
        <f>AZ11+BD11+BF11+BH11+BJ11+BL11+BN11</f>
        <v>-6767.2699999999995</v>
      </c>
      <c r="I11" s="21">
        <v>73145.43</v>
      </c>
      <c r="J11" s="31">
        <v>15656.809</v>
      </c>
      <c r="K11" s="21">
        <v>0</v>
      </c>
      <c r="L11" s="21">
        <v>0</v>
      </c>
      <c r="M11" s="21">
        <v>45907.717</v>
      </c>
      <c r="N11" s="31">
        <v>6620.3425</v>
      </c>
      <c r="O11" s="24">
        <v>9396.074</v>
      </c>
      <c r="P11" s="31">
        <v>3214.9328</v>
      </c>
      <c r="Q11" s="23">
        <v>123.519</v>
      </c>
      <c r="R11" s="31">
        <v>12.087</v>
      </c>
      <c r="S11" s="23">
        <v>1710.124</v>
      </c>
      <c r="T11" s="31">
        <v>372.3824</v>
      </c>
      <c r="U11" s="21">
        <v>200</v>
      </c>
      <c r="V11" s="31">
        <v>42</v>
      </c>
      <c r="W11" s="21">
        <v>4870</v>
      </c>
      <c r="X11" s="31">
        <v>610.9</v>
      </c>
      <c r="Y11" s="21">
        <v>2520</v>
      </c>
      <c r="Z11" s="31">
        <v>408.9</v>
      </c>
      <c r="AA11" s="21">
        <v>4950</v>
      </c>
      <c r="AB11" s="31">
        <v>18</v>
      </c>
      <c r="AC11" s="21">
        <v>13400</v>
      </c>
      <c r="AD11" s="31">
        <v>1670.7903</v>
      </c>
      <c r="AE11" s="21">
        <v>0</v>
      </c>
      <c r="AF11" s="21">
        <v>0</v>
      </c>
      <c r="AG11" s="21">
        <v>0</v>
      </c>
      <c r="AH11" s="31">
        <v>0</v>
      </c>
      <c r="AI11" s="21">
        <v>0</v>
      </c>
      <c r="AJ11" s="31">
        <v>0</v>
      </c>
      <c r="AK11" s="21">
        <v>121602</v>
      </c>
      <c r="AL11" s="31">
        <v>19653.253</v>
      </c>
      <c r="AM11" s="21">
        <v>121602</v>
      </c>
      <c r="AN11" s="31">
        <v>19653.253</v>
      </c>
      <c r="AO11" s="21">
        <v>9700</v>
      </c>
      <c r="AP11" s="31">
        <v>1830</v>
      </c>
      <c r="AQ11" s="21">
        <v>50051.676</v>
      </c>
      <c r="AR11" s="21">
        <v>1394.5</v>
      </c>
      <c r="AS11" s="21">
        <v>68761.374</v>
      </c>
      <c r="AT11" s="31">
        <v>1394.5</v>
      </c>
      <c r="AU11" s="21">
        <v>0</v>
      </c>
      <c r="AV11" s="31">
        <v>0</v>
      </c>
      <c r="AW11" s="21">
        <v>64886.374</v>
      </c>
      <c r="AX11" s="31">
        <v>0</v>
      </c>
      <c r="AY11" s="21">
        <v>0</v>
      </c>
      <c r="AZ11" s="31">
        <v>0</v>
      </c>
      <c r="BA11" s="30">
        <v>18709.6976</v>
      </c>
      <c r="BB11" s="31">
        <v>0</v>
      </c>
      <c r="BC11" s="21">
        <v>75244.743</v>
      </c>
      <c r="BD11" s="31">
        <v>2882.44</v>
      </c>
      <c r="BE11" s="21">
        <v>17190</v>
      </c>
      <c r="BF11" s="31">
        <v>3636.3</v>
      </c>
      <c r="BG11" s="21">
        <v>0</v>
      </c>
      <c r="BH11" s="21">
        <v>0</v>
      </c>
      <c r="BI11" s="21">
        <v>0</v>
      </c>
      <c r="BJ11" s="31">
        <v>-5.54</v>
      </c>
      <c r="BK11" s="23">
        <v>-5000</v>
      </c>
      <c r="BL11" s="31">
        <v>-13280.47</v>
      </c>
      <c r="BM11" s="21">
        <v>0</v>
      </c>
      <c r="BN11" s="21">
        <v>0</v>
      </c>
    </row>
    <row r="12" ht="18.75" customHeight="1"/>
    <row r="13" ht="18.75" customHeight="1"/>
    <row r="14" ht="18.7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35" customFormat="1" ht="22.5" customHeight="1">
      <c r="A115" s="8"/>
      <c r="B115" s="2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</row>
    <row r="116" spans="1:66" s="35" customFormat="1" ht="24" customHeight="1">
      <c r="A116" s="8"/>
      <c r="B116" s="2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</row>
    <row r="117" spans="1:66" s="35" customFormat="1" ht="16.5">
      <c r="A117" s="8"/>
      <c r="B117" s="2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</row>
    <row r="118" spans="1:66" s="35" customFormat="1" ht="16.5">
      <c r="A118" s="8"/>
      <c r="B118" s="2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</row>
    <row r="120" ht="45" customHeight="1"/>
  </sheetData>
  <sheetProtection/>
  <protectedRanges>
    <protectedRange sqref="J11" name="Range2_1"/>
    <protectedRange sqref="N11" name="Range2_1_1"/>
    <protectedRange sqref="R11" name="Range2_3"/>
    <protectedRange sqref="T11" name="Range2_4"/>
    <protectedRange sqref="V11" name="Range2_5"/>
    <protectedRange sqref="X11" name="Range2_6"/>
    <protectedRange sqref="Z11" name="Range2_7"/>
    <protectedRange sqref="AB11" name="Range2_8"/>
    <protectedRange sqref="AD11" name="Range2_9"/>
    <protectedRange sqref="AH11" name="Range2_11"/>
    <protectedRange sqref="AJ11" name="Range2_12"/>
    <protectedRange sqref="AL11" name="Range2_13"/>
    <protectedRange sqref="AN11" name="Range2_14"/>
    <protectedRange sqref="AP11" name="Range2_15"/>
    <protectedRange sqref="AT11" name="Range3_1"/>
    <protectedRange sqref="AV11" name="Range3_1_1"/>
    <protectedRange sqref="AX11" name="Range3_3"/>
    <protectedRange sqref="AZ11" name="Range3_4"/>
    <protectedRange sqref="BB11" name="Range3_5"/>
    <protectedRange sqref="BD11" name="Range3_6"/>
    <protectedRange sqref="BF11" name="Range3_7"/>
    <protectedRange sqref="BJ11" name="Range3_8"/>
    <protectedRange sqref="BL11" name="Range3_9"/>
    <protectedRange sqref="P11" name="Range2_10"/>
  </protectedRanges>
  <mergeCells count="53">
    <mergeCell ref="C4:H7"/>
    <mergeCell ref="S8:T8"/>
    <mergeCell ref="U8:V8"/>
    <mergeCell ref="I7:L7"/>
    <mergeCell ref="AE7:AF8"/>
    <mergeCell ref="AG7:AH8"/>
    <mergeCell ref="A2:N2"/>
    <mergeCell ref="D3:I3"/>
    <mergeCell ref="W3:X3"/>
    <mergeCell ref="I4:BB4"/>
    <mergeCell ref="M7:N8"/>
    <mergeCell ref="O7:AD7"/>
    <mergeCell ref="K8:L8"/>
    <mergeCell ref="AI8:AJ8"/>
    <mergeCell ref="AM8:AN8"/>
    <mergeCell ref="AU8:AV8"/>
    <mergeCell ref="A4:A9"/>
    <mergeCell ref="B4:B9"/>
    <mergeCell ref="BK6:BN7"/>
    <mergeCell ref="BM8:BN8"/>
    <mergeCell ref="AY8:AZ8"/>
    <mergeCell ref="AC8:AD8"/>
    <mergeCell ref="Y8:Z8"/>
    <mergeCell ref="AA8:AB8"/>
    <mergeCell ref="E8:F8"/>
    <mergeCell ref="G8:H8"/>
    <mergeCell ref="AM7:AN7"/>
    <mergeCell ref="AS8:AT8"/>
    <mergeCell ref="Q8:R8"/>
    <mergeCell ref="AQ7:AV7"/>
    <mergeCell ref="AO7:AP8"/>
    <mergeCell ref="AI7:AJ7"/>
    <mergeCell ref="AQ8:AR8"/>
    <mergeCell ref="AW7:BB7"/>
    <mergeCell ref="BC6:BF6"/>
    <mergeCell ref="BC7:BD8"/>
    <mergeCell ref="O8:P8"/>
    <mergeCell ref="AW8:AX8"/>
    <mergeCell ref="C8:D8"/>
    <mergeCell ref="AK7:AL8"/>
    <mergeCell ref="W8:X8"/>
    <mergeCell ref="BE7:BF8"/>
    <mergeCell ref="I8:J8"/>
    <mergeCell ref="BK8:BL8"/>
    <mergeCell ref="BG6:BH8"/>
    <mergeCell ref="I6:BB6"/>
    <mergeCell ref="BI6:BJ8"/>
    <mergeCell ref="BA8:BB8"/>
    <mergeCell ref="AG3:AH3"/>
    <mergeCell ref="BC4:BN4"/>
    <mergeCell ref="I5:BB5"/>
    <mergeCell ref="BC5:BH5"/>
    <mergeCell ref="BI5:BN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2021-04-07T07:28:56Z</dcterms:modified>
  <cp:category/>
  <cp:version/>
  <cp:contentType/>
  <cp:contentStatus/>
</cp:coreProperties>
</file>